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9440" windowHeight="12240"/>
  </bookViews>
  <sheets>
    <sheet name="Hoja1" sheetId="1" r:id="rId1"/>
    <sheet name="Hoja2" sheetId="2" r:id="rId2"/>
    <sheet name="Hoja3" sheetId="3" r:id="rId3"/>
  </sheets>
  <calcPr calcId="124519"/>
</workbook>
</file>

<file path=xl/calcChain.xml><?xml version="1.0" encoding="utf-8"?>
<calcChain xmlns="http://schemas.openxmlformats.org/spreadsheetml/2006/main">
  <c r="B50" i="1"/>
  <c r="I42"/>
  <c r="H42"/>
  <c r="G42"/>
  <c r="F42"/>
  <c r="E42"/>
  <c r="D42"/>
  <c r="C42"/>
  <c r="B42"/>
  <c r="I33"/>
  <c r="H33"/>
  <c r="G33"/>
  <c r="F33"/>
  <c r="E33"/>
  <c r="D33"/>
  <c r="C33"/>
  <c r="B33"/>
  <c r="H23"/>
  <c r="G23"/>
  <c r="F23"/>
  <c r="E23"/>
  <c r="C23"/>
  <c r="D23"/>
  <c r="B23"/>
  <c r="I23" s="1"/>
</calcChain>
</file>

<file path=xl/sharedStrings.xml><?xml version="1.0" encoding="utf-8"?>
<sst xmlns="http://schemas.openxmlformats.org/spreadsheetml/2006/main" count="86" uniqueCount="57">
  <si>
    <t>NECESIDADES TÉCNICAS/MATERIAL</t>
  </si>
  <si>
    <t xml:space="preserve">DOMICILIO </t>
  </si>
  <si>
    <t>PROVINCIA:</t>
  </si>
  <si>
    <t>MUNICIPIO:</t>
  </si>
  <si>
    <t>CÓDIGO POSTAL:</t>
  </si>
  <si>
    <t>MÓVIL:</t>
  </si>
  <si>
    <t>TELÉFONO ENTIDAD:</t>
  </si>
  <si>
    <t>FECHA ENTRADA:</t>
  </si>
  <si>
    <t>FECHA SALIDA:</t>
  </si>
  <si>
    <t>NÚMERO PARTICIPANTES:</t>
  </si>
  <si>
    <t>NÚMERO ALOJADOS:</t>
  </si>
  <si>
    <t>CIF / NIF:</t>
  </si>
  <si>
    <t>Salón de actos  (capacidad 140 pax)</t>
  </si>
  <si>
    <t>Sala de conferencias  (capacidad 103 pax)</t>
  </si>
  <si>
    <t>Aula número 3  (capacidad 30 pax)</t>
  </si>
  <si>
    <t>Sala Martínez Barbeito  (capacidad 15 pax)</t>
  </si>
  <si>
    <t>Megafonía</t>
  </si>
  <si>
    <t>Conexión Internet</t>
  </si>
  <si>
    <t>Proyector</t>
  </si>
  <si>
    <t>Pantalla proyección</t>
  </si>
  <si>
    <t>HABITACIONES | El Pazo dispone de: 
31 habitaciones dobles + 1 adaptada</t>
  </si>
  <si>
    <t>Aula número 2  (capacidad 20 pax)</t>
  </si>
  <si>
    <t>Salón bodega  (capacidad 30 pax)</t>
  </si>
  <si>
    <t>OTROS: Cualquier elemento no indicado anteriormente:</t>
  </si>
  <si>
    <t>MANUTENCIÓN | Indicar número de personas usuarias de cada servicio por día de ocupación</t>
  </si>
  <si>
    <t>SALAS | La única sala que dispone de todos los medios técnicos es la sala de conferencias. La dotación de equipamiento en el resto de salas se hará por parte de la entidad usuaria.</t>
  </si>
  <si>
    <t>ENTIDAD SOLICITANTE:</t>
  </si>
  <si>
    <t>COFFEE-BREAK MAÑANA:</t>
  </si>
  <si>
    <t>ALMUERZO:</t>
  </si>
  <si>
    <t>COFFEE-BREAK TARDE:</t>
  </si>
  <si>
    <t>CENA:</t>
  </si>
  <si>
    <t>PERSONA DE CONTACTO:</t>
  </si>
  <si>
    <t>EMAIL:</t>
  </si>
  <si>
    <t>ACTIVIDAD A DESARROLLAR:</t>
  </si>
  <si>
    <t>HORA DE ENTRADA:</t>
  </si>
  <si>
    <t>HORA DE SALIDA:</t>
  </si>
  <si>
    <t>SOLICITUD CESIÓN INSTALACIONES DEL
PAZO DE MARIÑÁN</t>
  </si>
  <si>
    <r>
      <t xml:space="preserve">MANUTENCIÓN COMPLETA | </t>
    </r>
    <r>
      <rPr>
        <b/>
        <sz val="10"/>
        <color rgb="FF3F3F3F"/>
        <rFont val="Aller"/>
      </rPr>
      <t>Con alojamiento</t>
    </r>
  </si>
  <si>
    <r>
      <t xml:space="preserve">MANUTENCIÓN COMPLETA | </t>
    </r>
    <r>
      <rPr>
        <b/>
        <sz val="10"/>
        <color rgb="FF3F3F3F"/>
        <rFont val="Aller"/>
      </rPr>
      <t>Sin alojamiento</t>
    </r>
  </si>
  <si>
    <t>Precio público por día de uso</t>
  </si>
  <si>
    <t>Fines de semana y festivos</t>
  </si>
  <si>
    <t>LUNES</t>
  </si>
  <si>
    <t>MARTES</t>
  </si>
  <si>
    <t>MIÉRCOLES</t>
  </si>
  <si>
    <t>JUEVES</t>
  </si>
  <si>
    <t>VIERNES</t>
  </si>
  <si>
    <t>SÁBADO</t>
  </si>
  <si>
    <t>DOMINGO</t>
  </si>
  <si>
    <t>Laborables</t>
  </si>
  <si>
    <t>Con alojamiento</t>
  </si>
  <si>
    <t>Sin alojamiento</t>
  </si>
  <si>
    <t>Precio público persona y día</t>
  </si>
  <si>
    <t>DESAYUNO</t>
  </si>
  <si>
    <t>SUBTOTAL</t>
  </si>
  <si>
    <t>Nº Habitaciones dobles:</t>
  </si>
  <si>
    <t>Nº Habitaciones dobles de uso individual</t>
  </si>
  <si>
    <t>TOTAL SERVICIOS PRESTADOS</t>
  </si>
</sst>
</file>

<file path=xl/styles.xml><?xml version="1.0" encoding="utf-8"?>
<styleSheet xmlns="http://schemas.openxmlformats.org/spreadsheetml/2006/main">
  <numFmts count="1">
    <numFmt numFmtId="164" formatCode="#,##0.00\ &quot;€&quot;"/>
  </numFmts>
  <fonts count="8">
    <font>
      <sz val="11"/>
      <color theme="1"/>
      <name val="Calibri"/>
      <family val="2"/>
      <scheme val="minor"/>
    </font>
    <font>
      <b/>
      <sz val="11"/>
      <color rgb="FF3F3F3F"/>
      <name val="Calibri"/>
      <family val="2"/>
      <scheme val="minor"/>
    </font>
    <font>
      <sz val="11"/>
      <color theme="1"/>
      <name val="Aller"/>
    </font>
    <font>
      <b/>
      <sz val="11"/>
      <color theme="0"/>
      <name val="Aller"/>
    </font>
    <font>
      <b/>
      <sz val="12"/>
      <color theme="0"/>
      <name val="Aller"/>
    </font>
    <font>
      <b/>
      <sz val="11"/>
      <color rgb="FF3F3F3F"/>
      <name val="Aller"/>
    </font>
    <font>
      <sz val="11"/>
      <color rgb="FF3F3F3F"/>
      <name val="Aller"/>
    </font>
    <font>
      <b/>
      <sz val="10"/>
      <color rgb="FF3F3F3F"/>
      <name val="Aller"/>
    </font>
  </fonts>
  <fills count="6">
    <fill>
      <patternFill patternType="none"/>
    </fill>
    <fill>
      <patternFill patternType="gray125"/>
    </fill>
    <fill>
      <patternFill patternType="solid">
        <fgColor rgb="FFF2F2F2"/>
      </patternFill>
    </fill>
    <fill>
      <patternFill patternType="solid">
        <fgColor theme="3" tint="-0.249977111117893"/>
        <bgColor indexed="64"/>
      </patternFill>
    </fill>
    <fill>
      <patternFill patternType="solid">
        <fgColor theme="4" tint="0.79998168889431442"/>
        <bgColor indexed="64"/>
      </patternFill>
    </fill>
    <fill>
      <patternFill patternType="solid">
        <fgColor theme="5" tint="0.59999389629810485"/>
        <bgColor indexed="64"/>
      </patternFill>
    </fill>
  </fills>
  <borders count="26">
    <border>
      <left/>
      <right/>
      <top/>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rgb="FF3F3F3F"/>
      </top>
      <bottom style="thin">
        <color rgb="FF3F3F3F"/>
      </bottom>
      <diagonal/>
    </border>
    <border>
      <left style="thin">
        <color theme="0"/>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diagonal/>
    </border>
    <border>
      <left/>
      <right style="thin">
        <color rgb="FF3F3F3F"/>
      </right>
      <top style="thin">
        <color rgb="FF3F3F3F"/>
      </top>
      <bottom/>
      <diagonal/>
    </border>
    <border>
      <left style="thin">
        <color rgb="FF3F3F3F"/>
      </left>
      <right/>
      <top style="thin">
        <color rgb="FF3F3F3F"/>
      </top>
      <bottom/>
      <diagonal/>
    </border>
    <border>
      <left style="thin">
        <color theme="0"/>
      </left>
      <right style="thin">
        <color theme="0"/>
      </right>
      <top/>
      <bottom style="thin">
        <color rgb="FF3F3F3F"/>
      </bottom>
      <diagonal/>
    </border>
    <border>
      <left style="thin">
        <color theme="0"/>
      </left>
      <right style="thin">
        <color theme="0"/>
      </right>
      <top style="thin">
        <color rgb="FF3F3F3F"/>
      </top>
      <bottom/>
      <diagonal/>
    </border>
    <border>
      <left style="thin">
        <color theme="0"/>
      </left>
      <right style="thin">
        <color theme="0"/>
      </right>
      <top style="thin">
        <color rgb="FF3F3F3F"/>
      </top>
      <bottom style="thin">
        <color theme="0"/>
      </bottom>
      <diagonal/>
    </border>
    <border>
      <left style="thin">
        <color theme="0"/>
      </left>
      <right/>
      <top style="thin">
        <color rgb="FF3F3F3F"/>
      </top>
      <bottom/>
      <diagonal/>
    </border>
    <border>
      <left style="thin">
        <color theme="0"/>
      </left>
      <right/>
      <top/>
      <bottom style="thin">
        <color rgb="FF3F3F3F"/>
      </bottom>
      <diagonal/>
    </border>
    <border>
      <left/>
      <right style="thin">
        <color theme="0"/>
      </right>
      <top style="thin">
        <color rgb="FF3F3F3F"/>
      </top>
      <bottom/>
      <diagonal/>
    </border>
    <border>
      <left/>
      <right style="thin">
        <color theme="0"/>
      </right>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
    <xf numFmtId="0" fontId="0" fillId="0" borderId="0"/>
    <xf numFmtId="0" fontId="1" fillId="2" borderId="1" applyNumberFormat="0" applyAlignment="0" applyProtection="0"/>
  </cellStyleXfs>
  <cellXfs count="49">
    <xf numFmtId="0" fontId="0" fillId="0" borderId="0" xfId="0"/>
    <xf numFmtId="0" fontId="2" fillId="0" borderId="0" xfId="0" applyFont="1" applyAlignment="1">
      <alignment horizontal="left" vertical="center"/>
    </xf>
    <xf numFmtId="0" fontId="6" fillId="4" borderId="1" xfId="1" applyFont="1" applyFill="1" applyAlignment="1">
      <alignment horizontal="left" vertical="center"/>
    </xf>
    <xf numFmtId="0" fontId="5" fillId="4" borderId="1" xfId="1" applyFont="1" applyFill="1" applyAlignment="1" applyProtection="1">
      <alignment horizontal="left" vertical="center"/>
      <protection locked="0"/>
    </xf>
    <xf numFmtId="0" fontId="3" fillId="3" borderId="2" xfId="1" applyFont="1" applyFill="1" applyBorder="1" applyAlignment="1" applyProtection="1">
      <alignment horizontal="center" vertical="center"/>
      <protection locked="0"/>
    </xf>
    <xf numFmtId="0" fontId="3" fillId="3" borderId="3" xfId="1" applyFont="1" applyFill="1" applyBorder="1" applyAlignment="1" applyProtection="1">
      <alignment horizontal="center" vertical="center"/>
      <protection locked="0"/>
    </xf>
    <xf numFmtId="164" fontId="5" fillId="4" borderId="1" xfId="1" applyNumberFormat="1" applyFont="1" applyFill="1" applyAlignment="1">
      <alignment horizontal="right" vertical="center"/>
    </xf>
    <xf numFmtId="0" fontId="5" fillId="4" borderId="1" xfId="1" applyFont="1" applyFill="1" applyAlignment="1" applyProtection="1">
      <alignment horizontal="left" vertical="center" wrapText="1"/>
      <protection locked="0"/>
    </xf>
    <xf numFmtId="0" fontId="3" fillId="3" borderId="10" xfId="1" applyFont="1" applyFill="1" applyBorder="1" applyAlignment="1" applyProtection="1">
      <alignment horizontal="center" vertical="center" wrapText="1"/>
      <protection locked="0"/>
    </xf>
    <xf numFmtId="0" fontId="3" fillId="3" borderId="12" xfId="1" applyFont="1" applyFill="1" applyBorder="1" applyAlignment="1" applyProtection="1">
      <alignment horizontal="center" vertical="center" wrapText="1"/>
      <protection locked="0"/>
    </xf>
    <xf numFmtId="0" fontId="5" fillId="5" borderId="1" xfId="1" applyFont="1" applyFill="1" applyAlignment="1" applyProtection="1">
      <alignment horizontal="left" vertical="center"/>
      <protection locked="0"/>
    </xf>
    <xf numFmtId="0" fontId="6" fillId="4" borderId="1" xfId="1" applyFont="1" applyFill="1" applyAlignment="1">
      <alignment horizontal="center" vertical="center"/>
    </xf>
    <xf numFmtId="164" fontId="6" fillId="5" borderId="1" xfId="1" applyNumberFormat="1" applyFont="1" applyFill="1" applyAlignment="1">
      <alignment horizontal="center" vertical="center"/>
    </xf>
    <xf numFmtId="0" fontId="3" fillId="3" borderId="5" xfId="0" applyFont="1" applyFill="1" applyBorder="1" applyAlignment="1" applyProtection="1">
      <alignment horizontal="center"/>
      <protection locked="0"/>
    </xf>
    <xf numFmtId="0" fontId="5" fillId="4" borderId="4" xfId="1" applyFont="1" applyFill="1" applyBorder="1" applyAlignment="1" applyProtection="1">
      <alignment horizontal="left" vertical="center"/>
      <protection locked="0"/>
    </xf>
    <xf numFmtId="0" fontId="5" fillId="4" borderId="17" xfId="1" applyFont="1" applyFill="1" applyBorder="1" applyAlignment="1" applyProtection="1">
      <alignment horizontal="left" vertical="center"/>
      <protection locked="0"/>
    </xf>
    <xf numFmtId="0" fontId="5" fillId="4" borderId="18" xfId="1" applyFont="1" applyFill="1" applyBorder="1" applyAlignment="1" applyProtection="1">
      <alignment horizontal="left" vertical="center"/>
      <protection locked="0"/>
    </xf>
    <xf numFmtId="0" fontId="6" fillId="4" borderId="18" xfId="1" applyFont="1" applyFill="1" applyBorder="1" applyAlignment="1">
      <alignment horizontal="center" vertical="center"/>
    </xf>
    <xf numFmtId="164" fontId="5" fillId="4" borderId="18" xfId="1" applyNumberFormat="1" applyFont="1" applyFill="1" applyBorder="1" applyAlignment="1">
      <alignment horizontal="right" vertical="center"/>
    </xf>
    <xf numFmtId="0" fontId="3" fillId="3" borderId="22" xfId="1" applyFont="1" applyFill="1" applyBorder="1" applyAlignment="1" applyProtection="1">
      <alignment horizontal="center" vertical="center" wrapText="1"/>
      <protection locked="0"/>
    </xf>
    <xf numFmtId="0" fontId="3" fillId="3" borderId="24" xfId="1" applyFont="1" applyFill="1" applyBorder="1" applyAlignment="1" applyProtection="1">
      <alignment horizontal="center" vertical="center" wrapText="1"/>
      <protection locked="0"/>
    </xf>
    <xf numFmtId="0" fontId="6" fillId="4" borderId="4" xfId="1" applyFont="1" applyFill="1" applyBorder="1" applyAlignment="1">
      <alignment horizontal="left" vertical="center"/>
    </xf>
    <xf numFmtId="0" fontId="6" fillId="4" borderId="5" xfId="1" applyFont="1" applyFill="1" applyBorder="1" applyAlignment="1">
      <alignment horizontal="left" vertical="center"/>
    </xf>
    <xf numFmtId="0" fontId="6" fillId="4" borderId="6" xfId="1" applyFont="1" applyFill="1" applyBorder="1" applyAlignment="1">
      <alignment horizontal="left" vertical="center"/>
    </xf>
    <xf numFmtId="0" fontId="6" fillId="4" borderId="9" xfId="1" applyFont="1" applyFill="1" applyBorder="1" applyAlignment="1">
      <alignment horizontal="left" vertical="center"/>
    </xf>
    <xf numFmtId="0" fontId="6" fillId="4" borderId="7" xfId="1" applyFont="1" applyFill="1" applyBorder="1" applyAlignment="1">
      <alignment horizontal="left" vertical="center"/>
    </xf>
    <xf numFmtId="0" fontId="6" fillId="4" borderId="8" xfId="1" applyFont="1" applyFill="1" applyBorder="1" applyAlignment="1">
      <alignment horizontal="left" vertical="center"/>
    </xf>
    <xf numFmtId="0" fontId="3" fillId="3" borderId="7" xfId="0" applyFont="1" applyFill="1" applyBorder="1" applyAlignment="1" applyProtection="1">
      <alignment horizontal="left"/>
      <protection locked="0"/>
    </xf>
    <xf numFmtId="0" fontId="3" fillId="3" borderId="19"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protection locked="0"/>
    </xf>
    <xf numFmtId="0" fontId="3" fillId="3" borderId="24"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3" borderId="25" xfId="1"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wrapText="1"/>
      <protection locked="0"/>
    </xf>
    <xf numFmtId="0" fontId="3" fillId="3" borderId="11" xfId="1"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3" borderId="13"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164" fontId="5" fillId="5" borderId="4" xfId="1" applyNumberFormat="1" applyFont="1" applyFill="1" applyBorder="1" applyAlignment="1">
      <alignment horizontal="right" vertical="center"/>
    </xf>
    <xf numFmtId="164" fontId="5" fillId="5" borderId="6" xfId="1" applyNumberFormat="1" applyFont="1" applyFill="1" applyBorder="1" applyAlignment="1">
      <alignment horizontal="right" vertical="center"/>
    </xf>
    <xf numFmtId="0" fontId="6" fillId="4" borderId="4" xfId="1" applyFont="1" applyFill="1" applyBorder="1" applyAlignment="1">
      <alignment horizontal="left" vertical="center" wrapText="1"/>
    </xf>
    <xf numFmtId="0" fontId="6" fillId="4" borderId="5" xfId="1" applyFont="1" applyFill="1" applyBorder="1" applyAlignment="1">
      <alignment horizontal="left" vertical="center" wrapText="1"/>
    </xf>
    <xf numFmtId="164" fontId="6" fillId="5" borderId="4" xfId="1" applyNumberFormat="1" applyFont="1" applyFill="1" applyBorder="1" applyAlignment="1">
      <alignment horizontal="right" vertical="center"/>
    </xf>
    <xf numFmtId="164" fontId="6" fillId="5" borderId="5" xfId="1" applyNumberFormat="1" applyFont="1" applyFill="1" applyBorder="1" applyAlignment="1">
      <alignment horizontal="right" vertical="center"/>
    </xf>
    <xf numFmtId="164" fontId="6" fillId="5" borderId="6" xfId="1" applyNumberFormat="1" applyFont="1" applyFill="1" applyBorder="1" applyAlignment="1">
      <alignment horizontal="right" vertical="center"/>
    </xf>
    <xf numFmtId="0" fontId="6" fillId="4" borderId="6" xfId="1" applyFont="1" applyFill="1" applyBorder="1" applyAlignment="1">
      <alignment horizontal="left" vertical="center" wrapText="1"/>
    </xf>
  </cellXfs>
  <cellStyles count="2">
    <cellStyle name="Normal" xfId="0" builtinId="0"/>
    <cellStyle name="Salida" xfId="1" builtin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1"/>
  <dimension ref="A1:J50"/>
  <sheetViews>
    <sheetView tabSelected="1" topLeftCell="A13" workbookViewId="0">
      <selection activeCell="B12" sqref="B12:J12"/>
    </sheetView>
  </sheetViews>
  <sheetFormatPr baseColWidth="10" defaultRowHeight="15"/>
  <cols>
    <col min="1" max="1" width="43.42578125" style="1" customWidth="1"/>
    <col min="2" max="2" width="10.7109375" style="1" customWidth="1"/>
    <col min="3" max="8" width="11.42578125" style="1"/>
    <col min="9" max="10" width="17.5703125" style="1" customWidth="1"/>
    <col min="11" max="16384" width="11.42578125" style="1"/>
  </cols>
  <sheetData>
    <row r="1" spans="1:10" ht="45" customHeight="1">
      <c r="A1" s="34" t="s">
        <v>36</v>
      </c>
      <c r="B1" s="34"/>
      <c r="C1" s="34"/>
      <c r="D1" s="34"/>
      <c r="E1" s="34"/>
      <c r="F1" s="34"/>
      <c r="G1" s="34"/>
      <c r="H1" s="34"/>
      <c r="I1" s="34"/>
      <c r="J1" s="34"/>
    </row>
    <row r="2" spans="1:10">
      <c r="A2" s="3" t="s">
        <v>26</v>
      </c>
      <c r="B2" s="21"/>
      <c r="C2" s="22"/>
      <c r="D2" s="22"/>
      <c r="E2" s="22"/>
      <c r="F2" s="22"/>
      <c r="G2" s="22"/>
      <c r="H2" s="22"/>
      <c r="I2" s="22"/>
      <c r="J2" s="23"/>
    </row>
    <row r="3" spans="1:10">
      <c r="A3" s="3" t="s">
        <v>11</v>
      </c>
      <c r="B3" s="21"/>
      <c r="C3" s="22"/>
      <c r="D3" s="22"/>
      <c r="E3" s="22"/>
      <c r="F3" s="22"/>
      <c r="G3" s="22"/>
      <c r="H3" s="22"/>
      <c r="I3" s="22"/>
      <c r="J3" s="23"/>
    </row>
    <row r="4" spans="1:10">
      <c r="A4" s="3" t="s">
        <v>1</v>
      </c>
      <c r="B4" s="21"/>
      <c r="C4" s="22"/>
      <c r="D4" s="22"/>
      <c r="E4" s="22"/>
      <c r="F4" s="22"/>
      <c r="G4" s="22"/>
      <c r="H4" s="22"/>
      <c r="I4" s="22"/>
      <c r="J4" s="23"/>
    </row>
    <row r="5" spans="1:10">
      <c r="A5" s="3" t="s">
        <v>3</v>
      </c>
      <c r="B5" s="21"/>
      <c r="C5" s="22"/>
      <c r="D5" s="22"/>
      <c r="E5" s="22"/>
      <c r="F5" s="22"/>
      <c r="G5" s="22"/>
      <c r="H5" s="22"/>
      <c r="I5" s="22"/>
      <c r="J5" s="23"/>
    </row>
    <row r="6" spans="1:10">
      <c r="A6" s="3" t="s">
        <v>2</v>
      </c>
      <c r="B6" s="21"/>
      <c r="C6" s="22"/>
      <c r="D6" s="22"/>
      <c r="E6" s="22"/>
      <c r="F6" s="22"/>
      <c r="G6" s="22"/>
      <c r="H6" s="22"/>
      <c r="I6" s="22"/>
      <c r="J6" s="23"/>
    </row>
    <row r="7" spans="1:10">
      <c r="A7" s="3" t="s">
        <v>4</v>
      </c>
      <c r="B7" s="21"/>
      <c r="C7" s="22"/>
      <c r="D7" s="22"/>
      <c r="E7" s="22"/>
      <c r="F7" s="22"/>
      <c r="G7" s="22"/>
      <c r="H7" s="22"/>
      <c r="I7" s="22"/>
      <c r="J7" s="23"/>
    </row>
    <row r="8" spans="1:10">
      <c r="A8" s="3" t="s">
        <v>31</v>
      </c>
      <c r="B8" s="21"/>
      <c r="C8" s="22"/>
      <c r="D8" s="22"/>
      <c r="E8" s="22"/>
      <c r="F8" s="22"/>
      <c r="G8" s="22"/>
      <c r="H8" s="22"/>
      <c r="I8" s="22"/>
      <c r="J8" s="23"/>
    </row>
    <row r="9" spans="1:10">
      <c r="A9" s="3" t="s">
        <v>32</v>
      </c>
      <c r="B9" s="21"/>
      <c r="C9" s="22"/>
      <c r="D9" s="22"/>
      <c r="E9" s="22"/>
      <c r="F9" s="22"/>
      <c r="G9" s="22"/>
      <c r="H9" s="22"/>
      <c r="I9" s="22"/>
      <c r="J9" s="23"/>
    </row>
    <row r="10" spans="1:10">
      <c r="A10" s="3" t="s">
        <v>6</v>
      </c>
      <c r="B10" s="21"/>
      <c r="C10" s="22"/>
      <c r="D10" s="22"/>
      <c r="E10" s="22"/>
      <c r="F10" s="22"/>
      <c r="G10" s="22"/>
      <c r="H10" s="22"/>
      <c r="I10" s="22"/>
      <c r="J10" s="23"/>
    </row>
    <row r="11" spans="1:10">
      <c r="A11" s="3" t="s">
        <v>5</v>
      </c>
      <c r="B11" s="21"/>
      <c r="C11" s="22"/>
      <c r="D11" s="22"/>
      <c r="E11" s="22"/>
      <c r="F11" s="22"/>
      <c r="G11" s="22"/>
      <c r="H11" s="22"/>
      <c r="I11" s="22"/>
      <c r="J11" s="23"/>
    </row>
    <row r="12" spans="1:10">
      <c r="A12" s="3" t="s">
        <v>33</v>
      </c>
      <c r="B12" s="43"/>
      <c r="C12" s="44"/>
      <c r="D12" s="44"/>
      <c r="E12" s="44"/>
      <c r="F12" s="44"/>
      <c r="G12" s="44"/>
      <c r="H12" s="44"/>
      <c r="I12" s="44"/>
      <c r="J12" s="48"/>
    </row>
    <row r="13" spans="1:10">
      <c r="A13" s="3" t="s">
        <v>7</v>
      </c>
      <c r="B13" s="21"/>
      <c r="C13" s="22"/>
      <c r="D13" s="22"/>
      <c r="E13" s="22"/>
      <c r="F13" s="22"/>
      <c r="G13" s="22"/>
      <c r="H13" s="22"/>
      <c r="I13" s="22"/>
      <c r="J13" s="23"/>
    </row>
    <row r="14" spans="1:10">
      <c r="A14" s="3" t="s">
        <v>34</v>
      </c>
      <c r="B14" s="21"/>
      <c r="C14" s="22"/>
      <c r="D14" s="22"/>
      <c r="E14" s="22"/>
      <c r="F14" s="22"/>
      <c r="G14" s="22"/>
      <c r="H14" s="22"/>
      <c r="I14" s="22"/>
      <c r="J14" s="23"/>
    </row>
    <row r="15" spans="1:10">
      <c r="A15" s="3" t="s">
        <v>8</v>
      </c>
      <c r="B15" s="21"/>
      <c r="C15" s="22"/>
      <c r="D15" s="22"/>
      <c r="E15" s="22"/>
      <c r="F15" s="22"/>
      <c r="G15" s="22"/>
      <c r="H15" s="22"/>
      <c r="I15" s="22"/>
      <c r="J15" s="23"/>
    </row>
    <row r="16" spans="1:10">
      <c r="A16" s="3" t="s">
        <v>35</v>
      </c>
      <c r="B16" s="21"/>
      <c r="C16" s="22"/>
      <c r="D16" s="22"/>
      <c r="E16" s="22"/>
      <c r="F16" s="22"/>
      <c r="G16" s="22"/>
      <c r="H16" s="22"/>
      <c r="I16" s="22"/>
      <c r="J16" s="23"/>
    </row>
    <row r="17" spans="1:10">
      <c r="A17" s="3" t="s">
        <v>9</v>
      </c>
      <c r="B17" s="21"/>
      <c r="C17" s="22"/>
      <c r="D17" s="22"/>
      <c r="E17" s="22"/>
      <c r="F17" s="22"/>
      <c r="G17" s="22"/>
      <c r="H17" s="22"/>
      <c r="I17" s="22"/>
      <c r="J17" s="23"/>
    </row>
    <row r="18" spans="1:10">
      <c r="A18" s="15" t="s">
        <v>10</v>
      </c>
      <c r="B18" s="24"/>
      <c r="C18" s="25"/>
      <c r="D18" s="25"/>
      <c r="E18" s="25"/>
      <c r="F18" s="25"/>
      <c r="G18" s="25"/>
      <c r="H18" s="25"/>
      <c r="I18" s="25"/>
      <c r="J18" s="26"/>
    </row>
    <row r="19" spans="1:10" ht="30">
      <c r="A19" s="28" t="s">
        <v>20</v>
      </c>
      <c r="B19" s="30" t="s">
        <v>41</v>
      </c>
      <c r="C19" s="30" t="s">
        <v>42</v>
      </c>
      <c r="D19" s="30" t="s">
        <v>43</v>
      </c>
      <c r="E19" s="30" t="s">
        <v>44</v>
      </c>
      <c r="F19" s="30" t="s">
        <v>45</v>
      </c>
      <c r="G19" s="30" t="s">
        <v>46</v>
      </c>
      <c r="H19" s="32" t="s">
        <v>47</v>
      </c>
      <c r="I19" s="19" t="s">
        <v>51</v>
      </c>
      <c r="J19" s="19" t="s">
        <v>51</v>
      </c>
    </row>
    <row r="20" spans="1:10" ht="30">
      <c r="A20" s="29"/>
      <c r="B20" s="31"/>
      <c r="C20" s="31"/>
      <c r="D20" s="31"/>
      <c r="E20" s="31"/>
      <c r="F20" s="31"/>
      <c r="G20" s="31"/>
      <c r="H20" s="33"/>
      <c r="I20" s="20" t="s">
        <v>48</v>
      </c>
      <c r="J20" s="20" t="s">
        <v>40</v>
      </c>
    </row>
    <row r="21" spans="1:10">
      <c r="A21" s="16" t="s">
        <v>54</v>
      </c>
      <c r="B21" s="17"/>
      <c r="C21" s="17"/>
      <c r="D21" s="17"/>
      <c r="E21" s="17"/>
      <c r="F21" s="17"/>
      <c r="G21" s="17"/>
      <c r="H21" s="17"/>
      <c r="I21" s="18">
        <v>41.45</v>
      </c>
      <c r="J21" s="18">
        <v>41.45</v>
      </c>
    </row>
    <row r="22" spans="1:10">
      <c r="A22" s="3" t="s">
        <v>55</v>
      </c>
      <c r="B22" s="11"/>
      <c r="C22" s="11"/>
      <c r="D22" s="11"/>
      <c r="E22" s="11"/>
      <c r="F22" s="11"/>
      <c r="G22" s="11"/>
      <c r="H22" s="11"/>
      <c r="I22" s="6">
        <v>57</v>
      </c>
      <c r="J22" s="6">
        <v>57</v>
      </c>
    </row>
    <row r="23" spans="1:10">
      <c r="A23" s="10" t="s">
        <v>53</v>
      </c>
      <c r="B23" s="12">
        <f>(82.9*B21)+(I22*B22)</f>
        <v>0</v>
      </c>
      <c r="C23" s="12">
        <f>(82.9*C21)+(I22*C22)</f>
        <v>0</v>
      </c>
      <c r="D23" s="12">
        <f>(82.9*D21)+(J22*D22)</f>
        <v>0</v>
      </c>
      <c r="E23" s="12">
        <f>(82.9*E21)+(I22*E22)</f>
        <v>0</v>
      </c>
      <c r="F23" s="12">
        <f>(82.9*F21)+(I22*F22)</f>
        <v>0</v>
      </c>
      <c r="G23" s="12">
        <f>(82.9*G21)+(I22*G22)</f>
        <v>0</v>
      </c>
      <c r="H23" s="12">
        <f>(82.9*H21)+(I22*H22)</f>
        <v>0</v>
      </c>
      <c r="I23" s="41">
        <f>SUM(B23:H23)</f>
        <v>0</v>
      </c>
      <c r="J23" s="42"/>
    </row>
    <row r="24" spans="1:10" ht="30">
      <c r="A24" s="39" t="s">
        <v>24</v>
      </c>
      <c r="B24" s="35" t="s">
        <v>41</v>
      </c>
      <c r="C24" s="35" t="s">
        <v>42</v>
      </c>
      <c r="D24" s="35" t="s">
        <v>43</v>
      </c>
      <c r="E24" s="35" t="s">
        <v>44</v>
      </c>
      <c r="F24" s="35" t="s">
        <v>45</v>
      </c>
      <c r="G24" s="35" t="s">
        <v>46</v>
      </c>
      <c r="H24" s="37" t="s">
        <v>47</v>
      </c>
      <c r="I24" s="9" t="s">
        <v>51</v>
      </c>
      <c r="J24" s="9" t="s">
        <v>51</v>
      </c>
    </row>
    <row r="25" spans="1:10" ht="30">
      <c r="A25" s="40"/>
      <c r="B25" s="36"/>
      <c r="C25" s="36"/>
      <c r="D25" s="36"/>
      <c r="E25" s="36"/>
      <c r="F25" s="36"/>
      <c r="G25" s="36"/>
      <c r="H25" s="38"/>
      <c r="I25" s="8" t="s">
        <v>48</v>
      </c>
      <c r="J25" s="8" t="s">
        <v>40</v>
      </c>
    </row>
    <row r="26" spans="1:10">
      <c r="A26" s="3" t="s">
        <v>37</v>
      </c>
      <c r="B26" s="11"/>
      <c r="C26" s="11"/>
      <c r="D26" s="11"/>
      <c r="E26" s="11"/>
      <c r="F26" s="11"/>
      <c r="G26" s="11"/>
      <c r="H26" s="11"/>
      <c r="I26" s="6">
        <v>38</v>
      </c>
      <c r="J26" s="6">
        <v>46.4</v>
      </c>
    </row>
    <row r="27" spans="1:10">
      <c r="A27" s="3" t="s">
        <v>38</v>
      </c>
      <c r="B27" s="11"/>
      <c r="C27" s="11"/>
      <c r="D27" s="11"/>
      <c r="E27" s="11"/>
      <c r="F27" s="11"/>
      <c r="G27" s="11"/>
      <c r="H27" s="11"/>
      <c r="I27" s="6">
        <v>41.45</v>
      </c>
      <c r="J27" s="6">
        <v>50.7</v>
      </c>
    </row>
    <row r="28" spans="1:10">
      <c r="A28" s="7" t="s">
        <v>52</v>
      </c>
      <c r="B28" s="11"/>
      <c r="C28" s="11"/>
      <c r="D28" s="11"/>
      <c r="E28" s="11"/>
      <c r="F28" s="11"/>
      <c r="G28" s="11"/>
      <c r="H28" s="11"/>
      <c r="I28" s="6">
        <v>3.45</v>
      </c>
      <c r="J28" s="6">
        <v>4.25</v>
      </c>
    </row>
    <row r="29" spans="1:10">
      <c r="A29" s="3" t="s">
        <v>27</v>
      </c>
      <c r="B29" s="11"/>
      <c r="C29" s="11"/>
      <c r="D29" s="11"/>
      <c r="E29" s="11"/>
      <c r="F29" s="11"/>
      <c r="G29" s="11"/>
      <c r="H29" s="11"/>
      <c r="I29" s="6">
        <v>1.55</v>
      </c>
      <c r="J29" s="6">
        <v>1.55</v>
      </c>
    </row>
    <row r="30" spans="1:10">
      <c r="A30" s="3" t="s">
        <v>28</v>
      </c>
      <c r="B30" s="11"/>
      <c r="C30" s="11"/>
      <c r="D30" s="11"/>
      <c r="E30" s="11"/>
      <c r="F30" s="11"/>
      <c r="G30" s="11"/>
      <c r="H30" s="11"/>
      <c r="I30" s="6">
        <v>20.75</v>
      </c>
      <c r="J30" s="6">
        <v>25.35</v>
      </c>
    </row>
    <row r="31" spans="1:10">
      <c r="A31" s="3" t="s">
        <v>29</v>
      </c>
      <c r="B31" s="11"/>
      <c r="C31" s="11"/>
      <c r="D31" s="11"/>
      <c r="E31" s="11"/>
      <c r="F31" s="11"/>
      <c r="G31" s="11"/>
      <c r="H31" s="11"/>
      <c r="I31" s="6">
        <v>1.55</v>
      </c>
      <c r="J31" s="6">
        <v>1.55</v>
      </c>
    </row>
    <row r="32" spans="1:10">
      <c r="A32" s="3" t="s">
        <v>30</v>
      </c>
      <c r="B32" s="11"/>
      <c r="C32" s="11"/>
      <c r="D32" s="11"/>
      <c r="E32" s="11"/>
      <c r="F32" s="11"/>
      <c r="G32" s="11"/>
      <c r="H32" s="11"/>
      <c r="I32" s="6">
        <v>20.75</v>
      </c>
      <c r="J32" s="6">
        <v>25.35</v>
      </c>
    </row>
    <row r="33" spans="1:10">
      <c r="A33" s="10" t="s">
        <v>53</v>
      </c>
      <c r="B33" s="12">
        <f>B26*I26+B27*I27+B28*I28+B29*I29+B30*I30+B31*I31+B32*I32</f>
        <v>0</v>
      </c>
      <c r="C33" s="12">
        <f>C26*I26+C27*I27+C28*I28+C29*I29+C30*I30+C31*I31+C32*I32</f>
        <v>0</v>
      </c>
      <c r="D33" s="12">
        <f>D26*I26+D27*I27+D28*I28+D29*I29+D30*I30+D31*I31+D32*I32</f>
        <v>0</v>
      </c>
      <c r="E33" s="12">
        <f>E26*I26+E27*I27+E28*I28+E29*I29+E30*I30+E31*I31+E32*I32</f>
        <v>0</v>
      </c>
      <c r="F33" s="12">
        <f>F26*I26+F27*I27+F28*I28+F29*I29+F30*I30+F31*I31+F32*I32</f>
        <v>0</v>
      </c>
      <c r="G33" s="12">
        <f>G26*J26+G27*J27+G28*J28+G29*J29+G30*J30+G31*J31+G32*J32</f>
        <v>0</v>
      </c>
      <c r="H33" s="12">
        <f>H26*J26+H27*J27+H28*J28+H29*J29+H30*J30+H31*J31+H32*J32</f>
        <v>0</v>
      </c>
      <c r="I33" s="41">
        <f>SUM(B33:H33)</f>
        <v>0</v>
      </c>
      <c r="J33" s="42"/>
    </row>
    <row r="34" spans="1:10" ht="40.5" customHeight="1">
      <c r="A34" s="39" t="s">
        <v>25</v>
      </c>
      <c r="B34" s="35" t="s">
        <v>41</v>
      </c>
      <c r="C34" s="35" t="s">
        <v>42</v>
      </c>
      <c r="D34" s="35" t="s">
        <v>43</v>
      </c>
      <c r="E34" s="35" t="s">
        <v>44</v>
      </c>
      <c r="F34" s="35" t="s">
        <v>45</v>
      </c>
      <c r="G34" s="35" t="s">
        <v>46</v>
      </c>
      <c r="H34" s="37" t="s">
        <v>47</v>
      </c>
      <c r="I34" s="9" t="s">
        <v>39</v>
      </c>
      <c r="J34" s="9" t="s">
        <v>39</v>
      </c>
    </row>
    <row r="35" spans="1:10" ht="35.25" customHeight="1">
      <c r="A35" s="40"/>
      <c r="B35" s="36"/>
      <c r="C35" s="36"/>
      <c r="D35" s="36"/>
      <c r="E35" s="36"/>
      <c r="F35" s="36"/>
      <c r="G35" s="36"/>
      <c r="H35" s="38"/>
      <c r="I35" s="8" t="s">
        <v>49</v>
      </c>
      <c r="J35" s="8" t="s">
        <v>50</v>
      </c>
    </row>
    <row r="36" spans="1:10">
      <c r="A36" s="3" t="s">
        <v>12</v>
      </c>
      <c r="B36" s="11"/>
      <c r="C36" s="11"/>
      <c r="D36" s="11"/>
      <c r="E36" s="11"/>
      <c r="F36" s="11"/>
      <c r="G36" s="11"/>
      <c r="H36" s="11"/>
      <c r="I36" s="6">
        <v>258.85000000000002</v>
      </c>
      <c r="J36" s="6">
        <v>414.15</v>
      </c>
    </row>
    <row r="37" spans="1:10">
      <c r="A37" s="3" t="s">
        <v>13</v>
      </c>
      <c r="B37" s="11"/>
      <c r="C37" s="11"/>
      <c r="D37" s="11"/>
      <c r="E37" s="11"/>
      <c r="F37" s="11"/>
      <c r="G37" s="11"/>
      <c r="H37" s="11"/>
      <c r="I37" s="6">
        <v>207.1</v>
      </c>
      <c r="J37" s="6">
        <v>258.85000000000002</v>
      </c>
    </row>
    <row r="38" spans="1:10">
      <c r="A38" s="3" t="s">
        <v>22</v>
      </c>
      <c r="B38" s="11"/>
      <c r="C38" s="11"/>
      <c r="D38" s="11"/>
      <c r="E38" s="11"/>
      <c r="F38" s="11"/>
      <c r="G38" s="11"/>
      <c r="H38" s="11"/>
      <c r="I38" s="6">
        <v>162.25</v>
      </c>
      <c r="J38" s="6">
        <v>207.1</v>
      </c>
    </row>
    <row r="39" spans="1:10">
      <c r="A39" s="3" t="s">
        <v>21</v>
      </c>
      <c r="B39" s="11"/>
      <c r="C39" s="11"/>
      <c r="D39" s="11"/>
      <c r="E39" s="11"/>
      <c r="F39" s="11"/>
      <c r="G39" s="11"/>
      <c r="H39" s="11"/>
      <c r="I39" s="6">
        <v>124.25</v>
      </c>
      <c r="J39" s="6">
        <v>155.30000000000001</v>
      </c>
    </row>
    <row r="40" spans="1:10">
      <c r="A40" s="3" t="s">
        <v>14</v>
      </c>
      <c r="B40" s="11"/>
      <c r="C40" s="11"/>
      <c r="D40" s="11"/>
      <c r="E40" s="11"/>
      <c r="F40" s="11"/>
      <c r="G40" s="11"/>
      <c r="H40" s="11"/>
      <c r="I40" s="6">
        <v>155.30000000000001</v>
      </c>
      <c r="J40" s="6">
        <v>162.25</v>
      </c>
    </row>
    <row r="41" spans="1:10">
      <c r="A41" s="3" t="s">
        <v>15</v>
      </c>
      <c r="B41" s="11"/>
      <c r="C41" s="11"/>
      <c r="D41" s="11"/>
      <c r="E41" s="11"/>
      <c r="F41" s="11"/>
      <c r="G41" s="11"/>
      <c r="H41" s="11"/>
      <c r="I41" s="6">
        <v>93.2</v>
      </c>
      <c r="J41" s="6">
        <v>124.25</v>
      </c>
    </row>
    <row r="42" spans="1:10">
      <c r="A42" s="10" t="s">
        <v>53</v>
      </c>
      <c r="B42" s="12">
        <f>B36*I36+B37*I37+B38*I38+B39*I39+B40*I40+B41*I41</f>
        <v>0</v>
      </c>
      <c r="C42" s="12">
        <f>C36*I36+C37*I37+C38*I38+C39*I39+C40*I40+C41*I41</f>
        <v>0</v>
      </c>
      <c r="D42" s="12">
        <f>D36*I36+D37*I37+D38*I38+D39*I39+D40*I40+D41*I41</f>
        <v>0</v>
      </c>
      <c r="E42" s="12">
        <f>E36*I36+E37*I37+E38*I38+E39*I39+E40*I40+E41*I41</f>
        <v>0</v>
      </c>
      <c r="F42" s="12">
        <f>F36*I36+F37*I37+F38*I38+F39*I39+F40*I40+F41*I41</f>
        <v>0</v>
      </c>
      <c r="G42" s="12">
        <f>G36*J36+G37*J37+G38*J38+G39*J39+G40*J40+G41*J41</f>
        <v>0</v>
      </c>
      <c r="H42" s="12">
        <f>H36*J36+H37*J37+H38*J38+H39*J39+H40*J40+H41*J41</f>
        <v>0</v>
      </c>
      <c r="I42" s="41">
        <f>SUM(B42:H42)</f>
        <v>0</v>
      </c>
      <c r="J42" s="42"/>
    </row>
    <row r="43" spans="1:10">
      <c r="A43" s="13" t="s">
        <v>0</v>
      </c>
      <c r="B43" s="4" t="s">
        <v>41</v>
      </c>
      <c r="C43" s="4" t="s">
        <v>42</v>
      </c>
      <c r="D43" s="4" t="s">
        <v>43</v>
      </c>
      <c r="E43" s="4" t="s">
        <v>44</v>
      </c>
      <c r="F43" s="4" t="s">
        <v>45</v>
      </c>
      <c r="G43" s="4" t="s">
        <v>46</v>
      </c>
      <c r="H43" s="5" t="s">
        <v>47</v>
      </c>
      <c r="I43" s="5"/>
      <c r="J43" s="5"/>
    </row>
    <row r="44" spans="1:10">
      <c r="A44" s="14" t="s">
        <v>16</v>
      </c>
      <c r="B44" s="2"/>
      <c r="C44" s="2"/>
      <c r="D44" s="2"/>
      <c r="E44" s="2"/>
      <c r="F44" s="2"/>
      <c r="G44" s="2"/>
      <c r="H44" s="2"/>
      <c r="I44" s="2"/>
      <c r="J44" s="2"/>
    </row>
    <row r="45" spans="1:10">
      <c r="A45" s="14" t="s">
        <v>17</v>
      </c>
      <c r="B45" s="2"/>
      <c r="C45" s="2"/>
      <c r="D45" s="2"/>
      <c r="E45" s="2"/>
      <c r="F45" s="2"/>
      <c r="G45" s="2"/>
      <c r="H45" s="2"/>
      <c r="I45" s="2"/>
      <c r="J45" s="2"/>
    </row>
    <row r="46" spans="1:10">
      <c r="A46" s="14" t="s">
        <v>18</v>
      </c>
      <c r="B46" s="2"/>
      <c r="C46" s="2"/>
      <c r="D46" s="2"/>
      <c r="E46" s="2"/>
      <c r="F46" s="2"/>
      <c r="G46" s="2"/>
      <c r="H46" s="2"/>
      <c r="I46" s="2"/>
      <c r="J46" s="2"/>
    </row>
    <row r="47" spans="1:10">
      <c r="A47" s="14" t="s">
        <v>19</v>
      </c>
      <c r="B47" s="2"/>
      <c r="C47" s="2"/>
      <c r="D47" s="2"/>
      <c r="E47" s="2"/>
      <c r="F47" s="2"/>
      <c r="G47" s="2"/>
      <c r="H47" s="2"/>
      <c r="I47" s="2"/>
      <c r="J47" s="2"/>
    </row>
    <row r="48" spans="1:10">
      <c r="A48" s="27" t="s">
        <v>23</v>
      </c>
      <c r="B48" s="27"/>
      <c r="C48" s="27"/>
      <c r="D48" s="27"/>
      <c r="E48" s="27"/>
      <c r="F48" s="27"/>
      <c r="G48" s="27"/>
      <c r="H48" s="27"/>
      <c r="I48" s="27"/>
      <c r="J48" s="27"/>
    </row>
    <row r="49" spans="1:10">
      <c r="A49" s="43"/>
      <c r="B49" s="44"/>
      <c r="C49" s="44"/>
      <c r="D49" s="44"/>
      <c r="E49" s="44"/>
      <c r="F49" s="44"/>
      <c r="G49" s="44"/>
      <c r="H49" s="44"/>
      <c r="I49" s="44"/>
      <c r="J49" s="44"/>
    </row>
    <row r="50" spans="1:10">
      <c r="A50" s="10" t="s">
        <v>56</v>
      </c>
      <c r="B50" s="45">
        <f>I23+I33+I42</f>
        <v>0</v>
      </c>
      <c r="C50" s="46"/>
      <c r="D50" s="46"/>
      <c r="E50" s="46"/>
      <c r="F50" s="46"/>
      <c r="G50" s="46"/>
      <c r="H50" s="46"/>
      <c r="I50" s="46"/>
      <c r="J50" s="47"/>
    </row>
  </sheetData>
  <mergeCells count="48">
    <mergeCell ref="B50:J50"/>
    <mergeCell ref="A1:J1"/>
    <mergeCell ref="B24:B25"/>
    <mergeCell ref="C24:C25"/>
    <mergeCell ref="D24:D25"/>
    <mergeCell ref="E24:E25"/>
    <mergeCell ref="F24:F25"/>
    <mergeCell ref="G24:G25"/>
    <mergeCell ref="H24:H25"/>
    <mergeCell ref="A24:A25"/>
    <mergeCell ref="B2:J2"/>
    <mergeCell ref="B3:J3"/>
    <mergeCell ref="B4:J4"/>
    <mergeCell ref="B5:J5"/>
    <mergeCell ref="A19:A20"/>
    <mergeCell ref="B19:B20"/>
    <mergeCell ref="C19:C20"/>
    <mergeCell ref="D19:D20"/>
    <mergeCell ref="E19:E20"/>
    <mergeCell ref="F19:F20"/>
    <mergeCell ref="G19:G20"/>
    <mergeCell ref="H19:H20"/>
    <mergeCell ref="B6:J6"/>
    <mergeCell ref="B7:J7"/>
    <mergeCell ref="B8:J8"/>
    <mergeCell ref="B9:J9"/>
    <mergeCell ref="B10:J10"/>
    <mergeCell ref="B11:J11"/>
    <mergeCell ref="B12:J12"/>
    <mergeCell ref="B13:J13"/>
    <mergeCell ref="B14:J14"/>
    <mergeCell ref="B15:J15"/>
    <mergeCell ref="B16:J16"/>
    <mergeCell ref="B17:J17"/>
    <mergeCell ref="B18:J18"/>
    <mergeCell ref="A48:J48"/>
    <mergeCell ref="A49:J49"/>
    <mergeCell ref="I23:J23"/>
    <mergeCell ref="I33:J33"/>
    <mergeCell ref="B34:B35"/>
    <mergeCell ref="C34:C35"/>
    <mergeCell ref="D34:D35"/>
    <mergeCell ref="E34:E35"/>
    <mergeCell ref="F34:F35"/>
    <mergeCell ref="G34:G35"/>
    <mergeCell ref="H34:H35"/>
    <mergeCell ref="A34:A35"/>
    <mergeCell ref="I42:J4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Hoja2"/>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Hoja3"/>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mercedes.batalla</dc:creator>
  <cp:lastModifiedBy>mercedes.batalla</cp:lastModifiedBy>
  <dcterms:created xsi:type="dcterms:W3CDTF">2021-05-19T07:35:35Z</dcterms:created>
  <dcterms:modified xsi:type="dcterms:W3CDTF">2021-05-20T07:00:33Z</dcterms:modified>
</cp:coreProperties>
</file>